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govodstvo\Documents\2022\"/>
    </mc:Choice>
  </mc:AlternateContent>
  <xr:revisionPtr revIDLastSave="0" documentId="13_ncr:1_{50E4BB49-8176-4D7C-B052-DEDF5F8B49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MENTI OSIGURANJA PLAĆAN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44" i="2"/>
</calcChain>
</file>

<file path=xl/sharedStrings.xml><?xml version="1.0" encoding="utf-8"?>
<sst xmlns="http://schemas.openxmlformats.org/spreadsheetml/2006/main" count="277" uniqueCount="157">
  <si>
    <t>UKUPNO:</t>
  </si>
  <si>
    <t>REDNI BROJ</t>
  </si>
  <si>
    <t>IZNOS IZDANOG JAMSTVA</t>
  </si>
  <si>
    <t>PRIMATELJ JAMSTVA</t>
  </si>
  <si>
    <t xml:space="preserve">NAMJENA </t>
  </si>
  <si>
    <t>DOKUMENT</t>
  </si>
  <si>
    <t>ROK VAŽENJA</t>
  </si>
  <si>
    <t>NAPOMENA</t>
  </si>
  <si>
    <t>INSTRUMENT OSIGURANJA</t>
  </si>
  <si>
    <t>1.</t>
  </si>
  <si>
    <t>2.</t>
  </si>
  <si>
    <t>3.</t>
  </si>
  <si>
    <t>DATUM IZDAVANJA</t>
  </si>
  <si>
    <t xml:space="preserve">UREDNO ISPUNJENJE UGOVORA O GRAĐENJU </t>
  </si>
  <si>
    <t>BJANKO ZADUŽNICA</t>
  </si>
  <si>
    <t>DO  ISTEKA UGOVORA</t>
  </si>
  <si>
    <t>DAVATELJ JAMSTVA</t>
  </si>
  <si>
    <t>4.</t>
  </si>
  <si>
    <t>IZNOS PRIMLJENOG JAMSTVA</t>
  </si>
  <si>
    <t>PROJEKT IZGRADNJA CESTE LUPINJAK-TABORSKO</t>
  </si>
  <si>
    <t>DATUM PRIMANJA</t>
  </si>
  <si>
    <t>UREDNO ISPUNJENJE UGOVORA</t>
  </si>
  <si>
    <t>MRRFEU, MIRAMARSKA 22, ZAGREB</t>
  </si>
  <si>
    <t>UGOVOR O GRAĐENJU, KLASA:340-03/14-01/6, URBROJ:2214/02-03-18-112, OD 31.10.2018.</t>
  </si>
  <si>
    <t>Datum:</t>
  </si>
  <si>
    <t>Odgovorna osoba</t>
  </si>
  <si>
    <t>Osoba za kontaktiranje:</t>
  </si>
  <si>
    <t>TATJANA GORIŠEK JANČIN</t>
  </si>
  <si>
    <t>(potpis)</t>
  </si>
  <si>
    <t>Telefon za kontakt:</t>
  </si>
  <si>
    <t>049 382 383</t>
  </si>
  <si>
    <t>Odgovorna osoba:</t>
  </si>
  <si>
    <t>ZVONKO JUTRIŠA, dipl.ing.stroj.</t>
  </si>
  <si>
    <t>M.P.</t>
  </si>
  <si>
    <t>OPĆINA HUM NASUTLI</t>
  </si>
  <si>
    <t>HUM NA SUTLI 175</t>
  </si>
  <si>
    <t>Naziv proračuna, proračunskog i izvanproračunskog korisnika</t>
  </si>
  <si>
    <t>OIB</t>
  </si>
  <si>
    <t>RKP BROJ</t>
  </si>
  <si>
    <t>Adresa</t>
  </si>
  <si>
    <t>_____________________</t>
  </si>
  <si>
    <t>5.</t>
  </si>
  <si>
    <t>OBAVLJANJE RADOVA ODRŽAVANJA NERAZVRSZTANIH CESTA U ZIMSKIM UVJETIMA NA PODRUČJU OPĆINE</t>
  </si>
  <si>
    <t>09.07.2019.</t>
  </si>
  <si>
    <t>29.10.2019.</t>
  </si>
  <si>
    <t>6.</t>
  </si>
  <si>
    <t>CESAREC, OBRT ZA NISK.,UGOST., PRIJEVOZ I UUSLUGE VL.ALOJZ CESAREC, LASTINE 8/1, HUM NA SUTLI</t>
  </si>
  <si>
    <t>UGOVOR O IZVOĐENJU RADOVA ASFALTIRANJA NERAZVRSTANIH CESTA NA PODRUČJU OPĆINE HUM NA SUTLI, KLASA:340-03/20-01/10, URBROJ:2214/02-03-20-7, OD 12.10.2020.</t>
  </si>
  <si>
    <t>24.07.2020.</t>
  </si>
  <si>
    <t>31.03.2021.</t>
  </si>
  <si>
    <t>UGOVOR O SUFINANCIRANJU BR. 08-F-I-0133/20-02</t>
  </si>
  <si>
    <t>UGOVOR O SUFINANCIRANJU BR. 08-F-R-0627/20-02</t>
  </si>
  <si>
    <t>02.03.2021.</t>
  </si>
  <si>
    <t>DARKO HALUŽAN, VL. POGREBNE USLUGE "HALUŽAN", RAVNICE DESINIĆKE, DESINIĆ</t>
  </si>
  <si>
    <t>21.12.2021.</t>
  </si>
  <si>
    <t>08.09.2021.</t>
  </si>
  <si>
    <t xml:space="preserve">UGOVOR O SUFINANCIRANJU BR. 08-F-I-0037/21-02 </t>
  </si>
  <si>
    <t>DODATAK I. UGOVOR O SUFINANCIRANJU BR. 08-F-I-0037/21-02 D1</t>
  </si>
  <si>
    <t>01.04.2021.</t>
  </si>
  <si>
    <t>GARANCIJA BR. 7/21</t>
  </si>
  <si>
    <t>31.03.2026.</t>
  </si>
  <si>
    <t>OBVEZA OTKLANJANJA NEDOSTATAKA U SKLADU S UGOVOROM O GRAĐENJU</t>
  </si>
  <si>
    <t>20.10.2021.</t>
  </si>
  <si>
    <t>PRIJEVOZ POKOJNIKA KOJI SE FINANCIRAJU IZ PRORAČUNA</t>
  </si>
  <si>
    <t>02.03.2025.</t>
  </si>
  <si>
    <t>UGOVOR O IZVOĐENJU RADOVA ASFALTIRANJA NERAZVRSTANIH CESTA NA PODRUČJU OPĆINE HUM NA SUTLI, KLASA:340-03/21-01/6, URBROJ:2214/02-03-21-7, OD 15.03.2021.</t>
  </si>
  <si>
    <t>19.02.2022.</t>
  </si>
  <si>
    <t>7.</t>
  </si>
  <si>
    <t>8.</t>
  </si>
  <si>
    <t>9.</t>
  </si>
  <si>
    <t>IZGRADNJE GRAĐEVINE (OBJEKT PRATEĆIH I POMOĆNIH PROSTORA UZ POSTOJEĆE NOGOMETNO IGRALIŠTE U LASTINAMA)</t>
  </si>
  <si>
    <t>UGOVOR O POVJERAVANJU POSLOVA POKOJNIKA KOJI SE FINANCIRAJU IZ PRORAČUNA OPĆINE HUM NA SUTLI; KLASA.363-07/20-01/42, URBROJ:2214/02-03-21-7, OD 02.03.2021.</t>
  </si>
  <si>
    <t>25.11.2020.</t>
  </si>
  <si>
    <t>IZVOĐENJE RADOVA ASFALTIRANJA NERAZVRSTANIH CESTA NA PODRUČJU OPĆINE HUM NA SUTLI; JAMSTVO ZA UREDNO ISPUNJENJE UGOVORA; OBVEZA OTKLANJANJA NEDOSTATAKA U SKLADU S UGOVOROM O GRAĐENJU</t>
  </si>
  <si>
    <t xml:space="preserve">BJANKO ZADUŽNICA </t>
  </si>
  <si>
    <t>MB TRANSGRADNJA D.O.O.,KRALJAPETRA SVAČIĆA 20, KRAPINA</t>
  </si>
  <si>
    <t>UGOVOR O IZVOĐENJU RADOVA REKONSTRUKCIJE POSTOJEĆE KOMUNALNE INFRASTRUKTURE CENTRA HUMA NA SUTLI - II.FAZA, KLASA:361-02/21-01/4, URVROJ:2214/02-03-21-6, OD 19.05.2021.</t>
  </si>
  <si>
    <t>REKONSTRUKCIJA POSTOJEĆE KOMUNALNE INFRASTRUKTURE CENTRA HUMA NA SUTLI -NASELJE BROD - ISTA NIJE JOŠ VRAĆENA</t>
  </si>
  <si>
    <t>PROJEKT IZGRADNJA NOGOSTUPA U NASELJU STRMEC HUMSKI - ISTA NIJE JOŠ VRAĆENA</t>
  </si>
  <si>
    <t>UGOVOR O IZVOĐENJU RADOVA REKONSTRUKCIJE POSTOJEĆE KOMUNALNE INFRASTRUKTURE CENTRA HUMA NA SUTLI - I.FAZA, KLASA:361-08/20-01/2, URVROJ:2214/02-03-20-7, OD 18.05.2020.</t>
  </si>
  <si>
    <t>10.</t>
  </si>
  <si>
    <t>10.12.2019.</t>
  </si>
  <si>
    <t>UGOVOR O SUFINANCIRANJU BR. 08-F-I-0716/19-02</t>
  </si>
  <si>
    <t>31.12.2020.</t>
  </si>
  <si>
    <t>PROJEKT IZGRADNJA NOGOSTUPA U NASELJU POREDJE - ISTA NIJE JOŠ VRAĆENA</t>
  </si>
  <si>
    <t>23.10.2020.</t>
  </si>
  <si>
    <t>UGOVOR SKLOPLJEN NA ČETIRI GODINE</t>
  </si>
  <si>
    <t xml:space="preserve">DO  ISTEKA UGOVORA </t>
  </si>
  <si>
    <t xml:space="preserve"> UGOVOR NA DVIJE GODINE</t>
  </si>
  <si>
    <t>UGOVOR NA DVIJE GODINE</t>
  </si>
  <si>
    <t>VAŽENJE ZADUŽNICE PET GODINA OD IZDAVANJA;                BJANKO ZADUŽNICA OD 29.10.2019 .(ZA NOGOSTUP POREDJE)- ISTA NIJE VRAĆENA - KORISTI SE ZA UGOVOR O IZVOĐENJU RADOVA REKONSTRUKCIJE POSTOJEĆE KOM.INFRASTRUKTURE CENTRA HUMA - II.FAZA  (UGOVOR NA DVIJE GODINE)</t>
  </si>
  <si>
    <t>POPIS UGOVORNIH ODNOSA, KOJI MOGU POSTATI OBVEZA ILI IMOVINA U 2022. GODINI</t>
  </si>
  <si>
    <t xml:space="preserve">GARANTI ROK NA DVIJE GODINE - UREDNO ISPUNJENJE UGOVORA </t>
  </si>
  <si>
    <t>11.</t>
  </si>
  <si>
    <t>12.</t>
  </si>
  <si>
    <t>13.</t>
  </si>
  <si>
    <t>14.</t>
  </si>
  <si>
    <t>10.05.2022.</t>
  </si>
  <si>
    <t>10.05.2024.</t>
  </si>
  <si>
    <t>REDOVNO ODRŽAVANJE NERAZVRSTANIH CESTA - UGOVOR  2022.</t>
  </si>
  <si>
    <t xml:space="preserve">JAMSTVO ZA UREDNO ISPUNJENJE UGOVORA ZA OBNOVU DJELA NERAZVRSTANE CESTE U OREŠJU (ODVOJAK DH1 - BIUŠEK - KRNIČIŠE -  KH5), </t>
  </si>
  <si>
    <t>UGOVOR O IZVOĐENJU RADOVA OBNOVE DJELA NERAZVRSTANE CESTE U OREŠJU (ODVOJAK DH1 - BIUŠEK - KRNIČIŠE -  KH5), KLASA:340-01/22-01/14, URBROJ.2140-14/03-22-7, OD 06.05.2022.</t>
  </si>
  <si>
    <t>II. PROLONGAT GARANCIJA BR.37/20</t>
  </si>
  <si>
    <t>08.09.2022.</t>
  </si>
  <si>
    <t>31.12.2022.</t>
  </si>
  <si>
    <t>UGOVOR O RADOVIMA, KLASA:361-01/20-01/3, URBROJ:2214/02-03-20-6, OD 12.10.2020.; DODATAK I. UGOVORU O RADOVIMA KLASA:361-01/20-01/3, URBROJ:2214/02-03-21-18, OD 11.05.2021.; DODATAK II. UGOVORU O RADOVIMA KLASA:361-01/20-01/3, URBROJ:2214/02-03-21-21, OD 26.10.2021.; DODATAK III. UGOVORU O RADOVIMA KLASA:361-01/20-01/3, URBROJ:2214/02-03-22-22, OD 13.05.2022.</t>
  </si>
  <si>
    <t>VAŽENJE ZADUŽNICE PET GODINA OD IZDAVANJA;                       BJANKO ZADUŽNICA OD 09.07.2019 .g.(ZA ASF. NERAZVRSTANIH CESTA 2019.)- ISTA NIJE VRAĆENA - KORISTI SE ZA UGOVOR O IZVOĐENJU RADOVA REKONSTRUKCIJE POSTOJEĆE KOM.INFRASTRUKTURE CENTRA HUMA - I.FAZA (UGOVOR NA DVIJE GODINE)</t>
  </si>
  <si>
    <t>02.02.2022.</t>
  </si>
  <si>
    <t>SARA LUGARIĆ, PRIŠLIN 16/1, HUM NA SUTLI</t>
  </si>
  <si>
    <t>04.02.2022.</t>
  </si>
  <si>
    <t>JELENA TEPEŠ, RUSNICA 59, HUM NA SUTLI</t>
  </si>
  <si>
    <t>03.02.2022.</t>
  </si>
  <si>
    <t>ANTONIO OČKO, MALI TABOR 9, HUM NA SUTLI</t>
  </si>
  <si>
    <t>DARIO MIJIĆ, LUPINJAK 86/1, HUM NA SUTLI</t>
  </si>
  <si>
    <t>05.09.2022.</t>
  </si>
  <si>
    <t>SARA KOLAR, HUM NA SUTLI 171, HUM NA SUTLI</t>
  </si>
  <si>
    <t>07.09.2022.</t>
  </si>
  <si>
    <t>IVA MLINAREC, HUM NA SUTLI 155, HUM NA SUTLI</t>
  </si>
  <si>
    <t>ISPUNJENJE UVJETA PROPISANIH ODLUKOM O MJERAMA ZA POMOĆ PRI RJEŠAVNJU STAMBENIG PITANJA MLADIH OBITELJI NA PODRUČJU OPĆINE HUM NA SUTLI (SLUŽB.GL.KZŽ 49/21)</t>
  </si>
  <si>
    <t>UGOVOR O DODJELI BESPOVRATNIH SREDSTAVA, KLASA:370-03/21-01/20, URBROJ:2140-14/03-22-10, 11.02.2022.</t>
  </si>
  <si>
    <t>/</t>
  </si>
  <si>
    <t>UGOVOR O DODJELI BESPOVRATNIH SREDSTAVA, KLASA:370-03/21-01/20, URBROJ:2140-14/03-22-12, 11.02.2022.</t>
  </si>
  <si>
    <t>UGOVOR O DODJELI BESPOVRATNIH SREDSTAVA, KLASA:370-03/21-01/20, URBROJ:2140-14/03-22-9, 11.02.2022.</t>
  </si>
  <si>
    <t>UGOVOR O DODJELI BESPOVRATNIH SREDSTAVA, KLASA:370-03/21-01/20, URBROJ:2140-14/03-22-11, 11.02.2022.</t>
  </si>
  <si>
    <t>UGOVOR O DODJELI BESPOVRATNIH SREDSTAVA, KLASA:370-03/22-01/1, URBROJ:2140-14/03-22-5, 07.09.2022.</t>
  </si>
  <si>
    <t>UGOVOR O DODJELI BESPOVRATNIH SREDSTAVA, KLASA:370-03/22-01/01, URBROJ:2140-14/03-22-6, 07.09.2022.</t>
  </si>
  <si>
    <t>UGOVOR O DODJELI BESPOVRATNIH SREDSTAVA, KLASA:370-03/22-01/1, URBROJ:2140-14/03-22-6, 07.09.2022.</t>
  </si>
  <si>
    <t>11.02.2032.</t>
  </si>
  <si>
    <t>07.09.2032.</t>
  </si>
  <si>
    <t>07.11.2022.</t>
  </si>
  <si>
    <t>STROJNI ISKOP - TRANSPORT ZAJEC, VL. VADIMIR ZAJEC</t>
  </si>
  <si>
    <t>UGOVOR O IZVOĐENJU RADOVA TEKUĆEG I INVESTICIJSKOG ODRŽAVANJA NERAZVRTSANIH CESTA, KLASA:340-01/22-01/9, URBROJ:2140/03-22-7, OD 19.04.2022.G.</t>
  </si>
  <si>
    <t>JAMSTVO ZA UREDNO ISPUNJENJE UGOVORA ZA OBNOVU DJELA NERAZVRSTANE CESTE U PRIŠLINU (ODVOJAK L2093 - ODVOJAK LUGARIĆ - IVIĆ)</t>
  </si>
  <si>
    <t>UGOVOR O IZVOĐENJU RADOVA OBNOVE DJELA NERAZVRSTANE CESTE U PRIŠLINU (ODVOJAK L2093 - ODVOJAK LUGARIĆ - IVIĆ), KLASA:340-01/22-01/13, URBROJ.2140-14/03-22-7, OD 06.05.2022.; DODATAK UGOVORU O IZVOĐENJU RADOVA OBNOVE DJELA NERAZVRSTANE CESTE U PRIŠLINU (ODVOJAK L2093 - ODVOJAK LUGARIĆ - IVIĆ), KLASA:340-01/22-01/13, URBROJ.2140-14/03-22-10, OD 20.10.2022</t>
  </si>
  <si>
    <t>JAMSTVO ZA IZVEDENE RADOVE</t>
  </si>
  <si>
    <t>07.11.2024.</t>
  </si>
  <si>
    <t>28.05.2019.</t>
  </si>
  <si>
    <t>31.12.2024.</t>
  </si>
  <si>
    <t>UGOVOR O FINANCIRANJU BR. 209-F-I-89/2022-02</t>
  </si>
  <si>
    <t>PROJEKT - OBNOVA NERAZVRSTANE CESTE U PRIŠLINU</t>
  </si>
  <si>
    <t>UGOVOR O ZIMSKOM ODRŽAVANJU NERAZVRSTANIH CESTA ZA PERIOD 2022./2023., KLASA:340-03/22-01/34, URBROJ:2140-14/03-22-6, OD 31.10.2022.</t>
  </si>
  <si>
    <t>31.10.2023.</t>
  </si>
  <si>
    <t>ZIMSKO ODRŽAVANJE NERAZVRSTANIH CESTA ZA PERIOD 2022./2023.</t>
  </si>
  <si>
    <t>REKONSTRUKCIJA POSTOJEĆE KOMUNALNE INFRASTRUKTURE CENTRA HUMA NA SUTLI -NASELJE BROD - I.FAZA - ISTA NIJE JOŠ VRAĆENA</t>
  </si>
  <si>
    <t>REKONSTRUKCIJA POSTOJEĆE KOMUNALNE INFRASTRUKTURE CENTRA HUMA NA SUTLI -NASELJE BROD - II.FAZA - ISTA NIJE JOŠ VRAĆENA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</si>
  <si>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</si>
  <si>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</si>
  <si>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</si>
  <si>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</si>
  <si>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</si>
  <si>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</si>
  <si>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</si>
  <si>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</si>
  <si>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</si>
  <si>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</si>
  <si>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27.01.2023.</t>
  </si>
  <si>
    <t>UGOVOR O IZVOĐENJU RADOVA IZRADE PJEŠAČKE STAZE I OBORINSKE ODVODNJE UZ Ž2095, KLASA:361-02/22-01/9, URBROJ:2140-14/03-22-12, OD 28.10.2022.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</si>
</sst>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1" borderId="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textRotation="90" wrapText="1" shrinkToFit="1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Alignment="1">
      <alignment horizontal="left" wrapText="1" shrinkToFit="1"/>
    </xf>
    <xf numFmtId="0" fontId="2" fillId="0" borderId="1" xfId="0" applyFont="1" applyBorder="1" applyAlignment="1">
      <alignment horizontal="center" vertical="center" wrapText="1" shrinkToFi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4" fillId="1" borderId="3" xfId="0" applyFont="1" applyFill="1" applyBorder="1" applyAlignment="1">
      <alignment horizontal="center"/>
    </xf>
    <xf numFmtId="0" fontId="4" fillId="1" borderId="5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30" zoomScale="124" zoomScaleNormal="124" workbookViewId="0">
      <selection activeCell="G32" sqref="G32"/>
    </sheetView>
  </sheetViews>
  <sheetFormatPr defaultRowHeight="15" x14ac:dyDescent="0.25"/>
  <cols>
    <col min="1" max="1" width="3.7109375" customWidth="1"/>
    <col min="2" max="2" width="10.28515625" customWidth="1"/>
    <col min="3" max="3" width="12.7109375" customWidth="1"/>
    <col min="4" max="4" width="12.28515625" bestFit="1" customWidth="1"/>
    <col min="5" max="5" width="18.140625" customWidth="1"/>
    <col min="6" max="6" width="17.85546875" customWidth="1"/>
    <col min="7" max="7" width="21" customWidth="1"/>
    <col min="8" max="8" width="15" customWidth="1"/>
    <col min="9" max="9" width="25.28515625" customWidth="1"/>
  </cols>
  <sheetData>
    <row r="1" spans="1:9" x14ac:dyDescent="0.25">
      <c r="A1" s="36" t="s">
        <v>34</v>
      </c>
      <c r="B1" s="37"/>
      <c r="C1" s="38"/>
      <c r="D1" s="7"/>
      <c r="E1" s="6">
        <v>61743726362</v>
      </c>
      <c r="F1" s="6">
        <v>28372</v>
      </c>
      <c r="G1" s="6" t="s">
        <v>35</v>
      </c>
      <c r="H1" s="7"/>
    </row>
    <row r="2" spans="1:9" x14ac:dyDescent="0.25">
      <c r="A2" s="7" t="s">
        <v>36</v>
      </c>
      <c r="B2" s="7"/>
      <c r="C2" s="7"/>
      <c r="D2" s="7"/>
      <c r="E2" s="8" t="s">
        <v>37</v>
      </c>
      <c r="F2" s="8" t="s">
        <v>38</v>
      </c>
      <c r="G2" s="8" t="s">
        <v>39</v>
      </c>
      <c r="H2" s="7"/>
    </row>
    <row r="3" spans="1:9" x14ac:dyDescent="0.25">
      <c r="A3" s="7"/>
      <c r="B3" s="7"/>
      <c r="C3" s="7"/>
      <c r="D3" s="7"/>
      <c r="E3" s="8"/>
      <c r="F3" s="8"/>
      <c r="G3" s="8"/>
      <c r="H3" s="7"/>
    </row>
    <row r="5" spans="1:9" x14ac:dyDescent="0.25">
      <c r="A5" s="1" t="s">
        <v>91</v>
      </c>
      <c r="B5" s="1"/>
      <c r="C5" s="2"/>
    </row>
    <row r="6" spans="1:9" x14ac:dyDescent="0.25">
      <c r="A6" s="1"/>
      <c r="B6" s="1"/>
      <c r="C6" s="2"/>
    </row>
    <row r="7" spans="1:9" x14ac:dyDescent="0.25">
      <c r="A7" s="1"/>
      <c r="B7" s="1"/>
      <c r="C7" s="2"/>
    </row>
    <row r="8" spans="1:9" ht="50.25" x14ac:dyDescent="0.25">
      <c r="A8" s="3" t="s">
        <v>1</v>
      </c>
      <c r="B8" s="31" t="s">
        <v>20</v>
      </c>
      <c r="C8" s="31" t="s">
        <v>8</v>
      </c>
      <c r="D8" s="31" t="s">
        <v>18</v>
      </c>
      <c r="E8" s="31" t="s">
        <v>16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44.75" x14ac:dyDescent="0.25">
      <c r="A9" s="9" t="s">
        <v>9</v>
      </c>
      <c r="B9" s="32" t="s">
        <v>43</v>
      </c>
      <c r="C9" s="23" t="s">
        <v>14</v>
      </c>
      <c r="D9" s="22">
        <v>50000</v>
      </c>
      <c r="E9" s="23" t="s">
        <v>75</v>
      </c>
      <c r="F9" s="23" t="s">
        <v>21</v>
      </c>
      <c r="G9" s="24" t="s">
        <v>79</v>
      </c>
      <c r="H9" s="25" t="s">
        <v>87</v>
      </c>
      <c r="I9" s="24" t="s">
        <v>106</v>
      </c>
    </row>
    <row r="10" spans="1:9" ht="130.5" customHeight="1" x14ac:dyDescent="0.25">
      <c r="A10" s="9" t="s">
        <v>10</v>
      </c>
      <c r="B10" s="32" t="s">
        <v>44</v>
      </c>
      <c r="C10" s="23" t="s">
        <v>14</v>
      </c>
      <c r="D10" s="22">
        <v>50000</v>
      </c>
      <c r="E10" s="23" t="s">
        <v>75</v>
      </c>
      <c r="F10" s="23" t="s">
        <v>21</v>
      </c>
      <c r="G10" s="24" t="s">
        <v>76</v>
      </c>
      <c r="H10" s="25" t="s">
        <v>87</v>
      </c>
      <c r="I10" s="24" t="s">
        <v>90</v>
      </c>
    </row>
    <row r="11" spans="1:9" ht="144.75" x14ac:dyDescent="0.25">
      <c r="A11" s="9" t="s">
        <v>11</v>
      </c>
      <c r="B11" s="33" t="s">
        <v>85</v>
      </c>
      <c r="C11" s="23" t="s">
        <v>74</v>
      </c>
      <c r="D11" s="22">
        <v>50000</v>
      </c>
      <c r="E11" s="23" t="s">
        <v>75</v>
      </c>
      <c r="F11" s="23" t="s">
        <v>73</v>
      </c>
      <c r="G11" s="24" t="s">
        <v>47</v>
      </c>
      <c r="H11" s="25" t="s">
        <v>15</v>
      </c>
      <c r="I11" s="24" t="s">
        <v>88</v>
      </c>
    </row>
    <row r="12" spans="1:9" ht="132.75" customHeight="1" x14ac:dyDescent="0.25">
      <c r="A12" s="9" t="s">
        <v>17</v>
      </c>
      <c r="B12" s="32" t="s">
        <v>72</v>
      </c>
      <c r="C12" s="23" t="s">
        <v>14</v>
      </c>
      <c r="D12" s="22">
        <v>50000</v>
      </c>
      <c r="E12" s="23" t="s">
        <v>75</v>
      </c>
      <c r="F12" s="23" t="s">
        <v>73</v>
      </c>
      <c r="G12" s="24" t="s">
        <v>65</v>
      </c>
      <c r="H12" s="25" t="s">
        <v>15</v>
      </c>
      <c r="I12" s="24" t="s">
        <v>89</v>
      </c>
    </row>
    <row r="13" spans="1:9" ht="135" customHeight="1" x14ac:dyDescent="0.25">
      <c r="A13" s="9" t="s">
        <v>41</v>
      </c>
      <c r="B13" s="32" t="s">
        <v>52</v>
      </c>
      <c r="C13" s="23" t="s">
        <v>14</v>
      </c>
      <c r="D13" s="34">
        <v>50000</v>
      </c>
      <c r="E13" s="23" t="s">
        <v>53</v>
      </c>
      <c r="F13" s="23" t="s">
        <v>63</v>
      </c>
      <c r="G13" s="24" t="s">
        <v>71</v>
      </c>
      <c r="H13" s="25" t="s">
        <v>64</v>
      </c>
      <c r="I13" s="24" t="s">
        <v>86</v>
      </c>
    </row>
    <row r="14" spans="1:9" ht="87" customHeight="1" x14ac:dyDescent="0.25">
      <c r="A14" s="9" t="s">
        <v>45</v>
      </c>
      <c r="B14" s="32" t="s">
        <v>62</v>
      </c>
      <c r="C14" s="23" t="s">
        <v>14</v>
      </c>
      <c r="D14" s="22">
        <v>20000</v>
      </c>
      <c r="E14" s="23" t="s">
        <v>46</v>
      </c>
      <c r="F14" s="23" t="s">
        <v>42</v>
      </c>
      <c r="G14" s="24" t="s">
        <v>140</v>
      </c>
      <c r="H14" s="25" t="s">
        <v>141</v>
      </c>
      <c r="I14" s="24" t="s">
        <v>142</v>
      </c>
    </row>
    <row r="15" spans="1:9" ht="48.75" x14ac:dyDescent="0.25">
      <c r="A15" s="9" t="s">
        <v>67</v>
      </c>
      <c r="B15" s="32" t="s">
        <v>58</v>
      </c>
      <c r="C15" s="23" t="s">
        <v>59</v>
      </c>
      <c r="D15" s="22">
        <v>679893.95</v>
      </c>
      <c r="E15" s="23" t="s">
        <v>75</v>
      </c>
      <c r="F15" s="23" t="s">
        <v>61</v>
      </c>
      <c r="G15" s="24" t="s">
        <v>23</v>
      </c>
      <c r="H15" s="35" t="s">
        <v>60</v>
      </c>
      <c r="I15" s="24" t="s">
        <v>19</v>
      </c>
    </row>
    <row r="16" spans="1:9" ht="216.75" x14ac:dyDescent="0.25">
      <c r="A16" s="9" t="s">
        <v>68</v>
      </c>
      <c r="B16" s="32" t="s">
        <v>103</v>
      </c>
      <c r="C16" s="23" t="s">
        <v>102</v>
      </c>
      <c r="D16" s="22">
        <v>437193.5</v>
      </c>
      <c r="E16" s="23" t="s">
        <v>75</v>
      </c>
      <c r="F16" s="23" t="s">
        <v>13</v>
      </c>
      <c r="G16" s="24" t="s">
        <v>105</v>
      </c>
      <c r="H16" s="25" t="s">
        <v>104</v>
      </c>
      <c r="I16" s="24" t="s">
        <v>70</v>
      </c>
    </row>
    <row r="17" spans="1:9" ht="96.75" x14ac:dyDescent="0.25">
      <c r="A17" s="9" t="s">
        <v>69</v>
      </c>
      <c r="B17" s="21" t="s">
        <v>97</v>
      </c>
      <c r="C17" s="22" t="s">
        <v>14</v>
      </c>
      <c r="D17" s="22">
        <v>50000</v>
      </c>
      <c r="E17" s="23" t="s">
        <v>75</v>
      </c>
      <c r="F17" s="23" t="s">
        <v>92</v>
      </c>
      <c r="G17" s="23" t="s">
        <v>131</v>
      </c>
      <c r="H17" s="25" t="s">
        <v>98</v>
      </c>
      <c r="I17" s="24" t="s">
        <v>99</v>
      </c>
    </row>
    <row r="18" spans="1:9" ht="96.75" x14ac:dyDescent="0.25">
      <c r="A18" s="9" t="s">
        <v>80</v>
      </c>
      <c r="B18" s="21" t="s">
        <v>97</v>
      </c>
      <c r="C18" s="22" t="s">
        <v>14</v>
      </c>
      <c r="D18" s="22">
        <v>50000</v>
      </c>
      <c r="E18" s="23" t="s">
        <v>75</v>
      </c>
      <c r="F18" s="23" t="s">
        <v>100</v>
      </c>
      <c r="G18" s="24" t="s">
        <v>101</v>
      </c>
      <c r="H18" s="25" t="s">
        <v>98</v>
      </c>
      <c r="I18" s="24" t="s">
        <v>120</v>
      </c>
    </row>
    <row r="19" spans="1:9" ht="192.75" x14ac:dyDescent="0.25">
      <c r="A19" s="9" t="s">
        <v>93</v>
      </c>
      <c r="B19" s="21" t="s">
        <v>97</v>
      </c>
      <c r="C19" s="22" t="s">
        <v>14</v>
      </c>
      <c r="D19" s="22">
        <v>50000</v>
      </c>
      <c r="E19" s="23" t="s">
        <v>75</v>
      </c>
      <c r="F19" s="23" t="s">
        <v>132</v>
      </c>
      <c r="G19" s="24" t="s">
        <v>133</v>
      </c>
      <c r="H19" s="25" t="s">
        <v>98</v>
      </c>
      <c r="I19" s="24"/>
    </row>
    <row r="20" spans="1:9" ht="120.75" x14ac:dyDescent="0.25">
      <c r="A20" s="9" t="s">
        <v>94</v>
      </c>
      <c r="B20" s="21" t="s">
        <v>107</v>
      </c>
      <c r="C20" s="22" t="s">
        <v>14</v>
      </c>
      <c r="D20" s="22">
        <v>50000</v>
      </c>
      <c r="E20" s="23" t="s">
        <v>108</v>
      </c>
      <c r="F20" s="23" t="s">
        <v>118</v>
      </c>
      <c r="G20" s="24" t="s">
        <v>121</v>
      </c>
      <c r="H20" s="25" t="s">
        <v>127</v>
      </c>
      <c r="I20" s="24" t="s">
        <v>120</v>
      </c>
    </row>
    <row r="21" spans="1:9" ht="111" customHeight="1" x14ac:dyDescent="0.25">
      <c r="A21" s="9" t="s">
        <v>95</v>
      </c>
      <c r="B21" s="21" t="s">
        <v>107</v>
      </c>
      <c r="C21" s="22" t="s">
        <v>14</v>
      </c>
      <c r="D21" s="22">
        <v>5000</v>
      </c>
      <c r="E21" s="23" t="s">
        <v>108</v>
      </c>
      <c r="F21" s="23" t="s">
        <v>118</v>
      </c>
      <c r="G21" s="24" t="s">
        <v>121</v>
      </c>
      <c r="H21" s="25" t="s">
        <v>127</v>
      </c>
      <c r="I21" s="24" t="s">
        <v>120</v>
      </c>
    </row>
    <row r="22" spans="1:9" ht="111" customHeight="1" x14ac:dyDescent="0.25">
      <c r="A22" s="9" t="s">
        <v>96</v>
      </c>
      <c r="B22" s="21" t="s">
        <v>111</v>
      </c>
      <c r="C22" s="22" t="s">
        <v>14</v>
      </c>
      <c r="D22" s="22">
        <v>50000</v>
      </c>
      <c r="E22" s="23" t="s">
        <v>112</v>
      </c>
      <c r="F22" s="23" t="s">
        <v>118</v>
      </c>
      <c r="G22" s="24" t="s">
        <v>119</v>
      </c>
      <c r="H22" s="25" t="s">
        <v>127</v>
      </c>
      <c r="I22" s="24"/>
    </row>
    <row r="23" spans="1:9" ht="120.75" x14ac:dyDescent="0.25">
      <c r="A23" s="9" t="s">
        <v>145</v>
      </c>
      <c r="B23" s="21" t="s">
        <v>111</v>
      </c>
      <c r="C23" s="22" t="s">
        <v>14</v>
      </c>
      <c r="D23" s="22">
        <v>5000</v>
      </c>
      <c r="E23" s="23" t="s">
        <v>112</v>
      </c>
      <c r="F23" s="23" t="s">
        <v>118</v>
      </c>
      <c r="G23" s="24" t="s">
        <v>119</v>
      </c>
      <c r="H23" s="25" t="s">
        <v>127</v>
      </c>
      <c r="I23" s="24" t="s">
        <v>120</v>
      </c>
    </row>
    <row r="24" spans="1:9" ht="120.75" x14ac:dyDescent="0.25">
      <c r="A24" s="9" t="s">
        <v>146</v>
      </c>
      <c r="B24" s="21" t="s">
        <v>111</v>
      </c>
      <c r="C24" s="22" t="s">
        <v>14</v>
      </c>
      <c r="D24" s="22">
        <v>50000</v>
      </c>
      <c r="E24" s="23" t="s">
        <v>113</v>
      </c>
      <c r="F24" s="23" t="s">
        <v>118</v>
      </c>
      <c r="G24" s="24" t="s">
        <v>122</v>
      </c>
      <c r="H24" s="25" t="s">
        <v>127</v>
      </c>
      <c r="I24" s="24" t="s">
        <v>120</v>
      </c>
    </row>
    <row r="25" spans="1:9" ht="120.75" x14ac:dyDescent="0.25">
      <c r="A25" s="9" t="s">
        <v>147</v>
      </c>
      <c r="B25" s="21" t="s">
        <v>111</v>
      </c>
      <c r="C25" s="22" t="s">
        <v>14</v>
      </c>
      <c r="D25" s="22">
        <v>5000</v>
      </c>
      <c r="E25" s="23" t="s">
        <v>113</v>
      </c>
      <c r="F25" s="23" t="s">
        <v>118</v>
      </c>
      <c r="G25" s="24" t="s">
        <v>122</v>
      </c>
      <c r="H25" s="25" t="s">
        <v>127</v>
      </c>
      <c r="I25" s="24" t="s">
        <v>120</v>
      </c>
    </row>
    <row r="26" spans="1:9" ht="120.75" x14ac:dyDescent="0.25">
      <c r="A26" s="9" t="s">
        <v>148</v>
      </c>
      <c r="B26" s="21" t="s">
        <v>109</v>
      </c>
      <c r="C26" s="22" t="s">
        <v>14</v>
      </c>
      <c r="D26" s="22">
        <v>50000</v>
      </c>
      <c r="E26" s="23" t="s">
        <v>110</v>
      </c>
      <c r="F26" s="23" t="s">
        <v>118</v>
      </c>
      <c r="G26" s="24" t="s">
        <v>123</v>
      </c>
      <c r="H26" s="25" t="s">
        <v>127</v>
      </c>
      <c r="I26" s="24" t="s">
        <v>120</v>
      </c>
    </row>
    <row r="27" spans="1:9" ht="120.75" x14ac:dyDescent="0.25">
      <c r="A27" s="9" t="s">
        <v>149</v>
      </c>
      <c r="B27" s="21" t="s">
        <v>109</v>
      </c>
      <c r="C27" s="22" t="s">
        <v>14</v>
      </c>
      <c r="D27" s="22">
        <v>5000</v>
      </c>
      <c r="E27" s="23" t="s">
        <v>110</v>
      </c>
      <c r="F27" s="23" t="s">
        <v>118</v>
      </c>
      <c r="G27" s="24" t="s">
        <v>123</v>
      </c>
      <c r="H27" s="25" t="s">
        <v>127</v>
      </c>
      <c r="I27" s="24" t="s">
        <v>120</v>
      </c>
    </row>
    <row r="28" spans="1:9" ht="120.75" x14ac:dyDescent="0.25">
      <c r="A28" s="9" t="s">
        <v>150</v>
      </c>
      <c r="B28" s="21" t="s">
        <v>114</v>
      </c>
      <c r="C28" s="22" t="s">
        <v>14</v>
      </c>
      <c r="D28" s="22">
        <v>50000</v>
      </c>
      <c r="E28" s="23" t="s">
        <v>115</v>
      </c>
      <c r="F28" s="23" t="s">
        <v>118</v>
      </c>
      <c r="G28" s="24" t="s">
        <v>126</v>
      </c>
      <c r="H28" s="25" t="s">
        <v>128</v>
      </c>
      <c r="I28" s="24" t="s">
        <v>120</v>
      </c>
    </row>
    <row r="29" spans="1:9" ht="120.75" x14ac:dyDescent="0.25">
      <c r="A29" s="9" t="s">
        <v>151</v>
      </c>
      <c r="B29" s="21" t="s">
        <v>114</v>
      </c>
      <c r="C29" s="22" t="s">
        <v>14</v>
      </c>
      <c r="D29" s="22">
        <v>5000</v>
      </c>
      <c r="E29" s="23" t="s">
        <v>115</v>
      </c>
      <c r="F29" s="23" t="s">
        <v>118</v>
      </c>
      <c r="G29" s="24" t="s">
        <v>125</v>
      </c>
      <c r="H29" s="25" t="s">
        <v>128</v>
      </c>
      <c r="I29" s="24" t="s">
        <v>120</v>
      </c>
    </row>
    <row r="30" spans="1:9" ht="120.75" x14ac:dyDescent="0.25">
      <c r="A30" s="9" t="s">
        <v>152</v>
      </c>
      <c r="B30" s="21" t="s">
        <v>116</v>
      </c>
      <c r="C30" s="22" t="s">
        <v>14</v>
      </c>
      <c r="D30" s="22">
        <v>50000</v>
      </c>
      <c r="E30" s="23" t="s">
        <v>117</v>
      </c>
      <c r="F30" s="23" t="s">
        <v>118</v>
      </c>
      <c r="G30" s="24" t="s">
        <v>124</v>
      </c>
      <c r="H30" s="25" t="s">
        <v>128</v>
      </c>
      <c r="I30" s="24" t="s">
        <v>120</v>
      </c>
    </row>
    <row r="31" spans="1:9" ht="120.75" x14ac:dyDescent="0.25">
      <c r="A31" s="9" t="s">
        <v>153</v>
      </c>
      <c r="B31" s="21" t="s">
        <v>116</v>
      </c>
      <c r="C31" s="22" t="s">
        <v>14</v>
      </c>
      <c r="D31" s="22">
        <v>5000</v>
      </c>
      <c r="E31" s="23" t="s">
        <v>117</v>
      </c>
      <c r="F31" s="23" t="s">
        <v>118</v>
      </c>
      <c r="G31" s="24" t="s">
        <v>124</v>
      </c>
      <c r="H31" s="25" t="s">
        <v>128</v>
      </c>
      <c r="I31" s="24" t="s">
        <v>120</v>
      </c>
    </row>
    <row r="32" spans="1:9" ht="84.75" x14ac:dyDescent="0.25">
      <c r="A32" s="9" t="s">
        <v>154</v>
      </c>
      <c r="B32" s="21" t="s">
        <v>129</v>
      </c>
      <c r="C32" s="22" t="s">
        <v>14</v>
      </c>
      <c r="D32" s="22">
        <v>100000</v>
      </c>
      <c r="E32" s="23" t="s">
        <v>130</v>
      </c>
      <c r="F32" s="23" t="s">
        <v>134</v>
      </c>
      <c r="G32" s="24" t="s">
        <v>156</v>
      </c>
      <c r="H32" s="25" t="s">
        <v>135</v>
      </c>
      <c r="I32" s="24" t="s">
        <v>120</v>
      </c>
    </row>
    <row r="33" spans="1:9" x14ac:dyDescent="0.25">
      <c r="A33" s="19"/>
      <c r="B33" s="28"/>
      <c r="C33" s="28" t="s">
        <v>0</v>
      </c>
      <c r="D33" s="28">
        <f>SUM(D9:D32)</f>
        <v>1967087.45</v>
      </c>
      <c r="E33" s="28"/>
      <c r="F33" s="28"/>
      <c r="G33" s="29"/>
      <c r="H33" s="29"/>
      <c r="I33" s="29"/>
    </row>
    <row r="34" spans="1:9" x14ac:dyDescent="0.25">
      <c r="A34" s="19"/>
      <c r="B34" s="14"/>
      <c r="C34" s="14"/>
      <c r="D34" s="14"/>
      <c r="E34" s="14"/>
      <c r="F34" s="14"/>
      <c r="G34" s="20"/>
      <c r="H34" s="20"/>
      <c r="I34" s="20"/>
    </row>
    <row r="35" spans="1:9" x14ac:dyDescent="0.25">
      <c r="A35" s="19"/>
      <c r="B35" s="14"/>
      <c r="C35" s="14"/>
      <c r="D35" s="14"/>
      <c r="E35" s="14"/>
      <c r="F35" s="14"/>
      <c r="G35" s="20"/>
      <c r="H35" s="20"/>
      <c r="I35" s="20"/>
    </row>
    <row r="36" spans="1:9" x14ac:dyDescent="0.25">
      <c r="A36" s="19"/>
      <c r="B36" s="14"/>
      <c r="C36" s="14"/>
      <c r="D36" s="14"/>
      <c r="E36" s="14"/>
      <c r="F36" s="14"/>
      <c r="G36" s="20"/>
      <c r="H36" s="20"/>
      <c r="I36" s="20"/>
    </row>
    <row r="37" spans="1:9" ht="50.25" x14ac:dyDescent="0.25">
      <c r="A37" s="16" t="s">
        <v>1</v>
      </c>
      <c r="B37" s="15" t="s">
        <v>12</v>
      </c>
      <c r="C37" s="15" t="s">
        <v>8</v>
      </c>
      <c r="D37" s="15" t="s">
        <v>2</v>
      </c>
      <c r="E37" s="15" t="s">
        <v>3</v>
      </c>
      <c r="F37" s="15" t="s">
        <v>4</v>
      </c>
      <c r="G37" s="15" t="s">
        <v>5</v>
      </c>
      <c r="H37" s="15" t="s">
        <v>6</v>
      </c>
      <c r="I37" s="15" t="s">
        <v>7</v>
      </c>
    </row>
    <row r="38" spans="1:9" ht="48.75" x14ac:dyDescent="0.25">
      <c r="A38" s="4" t="s">
        <v>9</v>
      </c>
      <c r="B38" s="21" t="s">
        <v>81</v>
      </c>
      <c r="C38" s="22" t="s">
        <v>14</v>
      </c>
      <c r="D38" s="22">
        <v>350000</v>
      </c>
      <c r="E38" s="23" t="s">
        <v>22</v>
      </c>
      <c r="F38" s="23" t="s">
        <v>21</v>
      </c>
      <c r="G38" s="24" t="s">
        <v>82</v>
      </c>
      <c r="H38" s="25" t="s">
        <v>83</v>
      </c>
      <c r="I38" s="24" t="s">
        <v>84</v>
      </c>
    </row>
    <row r="39" spans="1:9" ht="42" customHeight="1" x14ac:dyDescent="0.25">
      <c r="A39" s="4" t="s">
        <v>10</v>
      </c>
      <c r="B39" s="17" t="s">
        <v>136</v>
      </c>
      <c r="C39" s="11" t="s">
        <v>14</v>
      </c>
      <c r="D39" s="11">
        <v>500000</v>
      </c>
      <c r="E39" s="10" t="s">
        <v>22</v>
      </c>
      <c r="F39" s="10" t="s">
        <v>21</v>
      </c>
      <c r="G39" s="13" t="s">
        <v>138</v>
      </c>
      <c r="H39" s="12" t="s">
        <v>137</v>
      </c>
      <c r="I39" s="13" t="s">
        <v>139</v>
      </c>
    </row>
    <row r="40" spans="1:9" ht="42" customHeight="1" x14ac:dyDescent="0.25">
      <c r="A40" s="4" t="s">
        <v>11</v>
      </c>
      <c r="B40" s="17" t="s">
        <v>48</v>
      </c>
      <c r="C40" s="11" t="s">
        <v>14</v>
      </c>
      <c r="D40" s="11">
        <v>500000</v>
      </c>
      <c r="E40" s="10" t="s">
        <v>22</v>
      </c>
      <c r="F40" s="10" t="s">
        <v>21</v>
      </c>
      <c r="G40" s="13" t="s">
        <v>50</v>
      </c>
      <c r="H40" s="12" t="s">
        <v>49</v>
      </c>
      <c r="I40" s="13" t="s">
        <v>78</v>
      </c>
    </row>
    <row r="41" spans="1:9" ht="60.75" x14ac:dyDescent="0.25">
      <c r="A41" s="4" t="s">
        <v>17</v>
      </c>
      <c r="B41" s="17" t="s">
        <v>48</v>
      </c>
      <c r="C41" s="11" t="s">
        <v>14</v>
      </c>
      <c r="D41" s="11">
        <v>250000</v>
      </c>
      <c r="E41" s="10" t="s">
        <v>22</v>
      </c>
      <c r="F41" s="10" t="s">
        <v>21</v>
      </c>
      <c r="G41" s="13" t="s">
        <v>51</v>
      </c>
      <c r="H41" s="12" t="s">
        <v>49</v>
      </c>
      <c r="I41" s="13" t="s">
        <v>77</v>
      </c>
    </row>
    <row r="42" spans="1:9" ht="60.75" x14ac:dyDescent="0.25">
      <c r="A42" s="4" t="s">
        <v>41</v>
      </c>
      <c r="B42" s="17" t="s">
        <v>55</v>
      </c>
      <c r="C42" s="11" t="s">
        <v>14</v>
      </c>
      <c r="D42" s="11">
        <v>300000</v>
      </c>
      <c r="E42" s="10" t="s">
        <v>22</v>
      </c>
      <c r="F42" s="10" t="s">
        <v>21</v>
      </c>
      <c r="G42" s="13" t="s">
        <v>56</v>
      </c>
      <c r="H42" s="12" t="s">
        <v>66</v>
      </c>
      <c r="I42" s="13" t="s">
        <v>143</v>
      </c>
    </row>
    <row r="43" spans="1:9" ht="60.75" x14ac:dyDescent="0.25">
      <c r="A43" s="4" t="s">
        <v>45</v>
      </c>
      <c r="B43" s="17" t="s">
        <v>54</v>
      </c>
      <c r="C43" s="11" t="s">
        <v>14</v>
      </c>
      <c r="D43" s="11">
        <v>250000</v>
      </c>
      <c r="E43" s="10" t="s">
        <v>22</v>
      </c>
      <c r="F43" s="10" t="s">
        <v>21</v>
      </c>
      <c r="G43" s="13" t="s">
        <v>57</v>
      </c>
      <c r="H43" s="12" t="s">
        <v>66</v>
      </c>
      <c r="I43" s="13" t="s">
        <v>144</v>
      </c>
    </row>
    <row r="44" spans="1:9" x14ac:dyDescent="0.25">
      <c r="A44" s="30"/>
      <c r="B44" s="4"/>
      <c r="C44" s="26" t="s">
        <v>0</v>
      </c>
      <c r="D44" s="27">
        <f>SUM(D38:D43)</f>
        <v>2150000</v>
      </c>
      <c r="E44" s="4"/>
      <c r="F44" s="4"/>
      <c r="G44" s="4"/>
      <c r="H44" s="4"/>
      <c r="I44" s="4"/>
    </row>
    <row r="45" spans="1:9" x14ac:dyDescent="0.25">
      <c r="A45" s="18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E47" s="5" t="s">
        <v>24</v>
      </c>
      <c r="F47" s="6" t="s">
        <v>155</v>
      </c>
      <c r="G47" s="7"/>
      <c r="H47" s="7"/>
      <c r="I47" s="7"/>
    </row>
    <row r="48" spans="1:9" x14ac:dyDescent="0.25">
      <c r="A48" s="4"/>
      <c r="E48" s="7"/>
      <c r="F48" s="7"/>
      <c r="G48" s="7"/>
      <c r="H48" s="7"/>
      <c r="I48" s="8" t="s">
        <v>25</v>
      </c>
    </row>
    <row r="49" spans="5:9" x14ac:dyDescent="0.25">
      <c r="E49" s="5" t="s">
        <v>26</v>
      </c>
      <c r="F49" s="36" t="s">
        <v>27</v>
      </c>
      <c r="G49" s="38"/>
      <c r="H49" s="7"/>
      <c r="I49" s="8" t="s">
        <v>28</v>
      </c>
    </row>
    <row r="50" spans="5:9" x14ac:dyDescent="0.25">
      <c r="E50" s="7"/>
      <c r="F50" s="7"/>
      <c r="G50" s="7"/>
      <c r="H50" s="7"/>
      <c r="I50" s="7"/>
    </row>
    <row r="51" spans="5:9" x14ac:dyDescent="0.25">
      <c r="E51" s="5" t="s">
        <v>29</v>
      </c>
      <c r="F51" s="36" t="s">
        <v>30</v>
      </c>
      <c r="G51" s="38"/>
      <c r="H51" s="7"/>
      <c r="I51" s="7"/>
    </row>
    <row r="52" spans="5:9" x14ac:dyDescent="0.25">
      <c r="E52" s="7"/>
      <c r="F52" s="7"/>
      <c r="G52" s="7"/>
      <c r="H52" s="7"/>
      <c r="I52" s="7" t="s">
        <v>40</v>
      </c>
    </row>
    <row r="53" spans="5:9" x14ac:dyDescent="0.25">
      <c r="E53" s="5" t="s">
        <v>31</v>
      </c>
      <c r="F53" s="36" t="s">
        <v>32</v>
      </c>
      <c r="G53" s="38"/>
      <c r="H53" s="7"/>
      <c r="I53" s="8" t="s">
        <v>33</v>
      </c>
    </row>
    <row r="54" spans="5:9" x14ac:dyDescent="0.25">
      <c r="E54" s="7"/>
      <c r="F54" s="7"/>
      <c r="G54" s="7"/>
      <c r="H54" s="7"/>
      <c r="I54" s="7"/>
    </row>
  </sheetData>
  <mergeCells count="4">
    <mergeCell ref="A1:C1"/>
    <mergeCell ref="F49:G49"/>
    <mergeCell ref="F51:G51"/>
    <mergeCell ref="F53:G53"/>
  </mergeCells>
  <phoneticPr fontId="6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INSTRUMENTI OSIGURANJA PLAĆANJA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Tatjana Gorišek Jančin&lt;racunovodstvo@humnasutli.hr&gt;</cp:lastModifiedBy>
  <cp:lastPrinted>2023-02-13T09:56:22Z</cp:lastPrinted>
  <dcterms:created xsi:type="dcterms:W3CDTF">2014-10-29T10:02:15Z</dcterms:created>
  <dcterms:modified xsi:type="dcterms:W3CDTF">2023-02-14T12:06:02Z</dcterms:modified>
</cp:coreProperties>
</file>